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PAGINA COLHGO\2021\Evaluaciòn Programàtica\"/>
    </mc:Choice>
  </mc:AlternateContent>
  <bookViews>
    <workbookView xWindow="0" yWindow="0" windowWidth="20490" windowHeight="7350"/>
  </bookViews>
  <sheets>
    <sheet name="Hoja1" sheetId="1" r:id="rId1"/>
  </sheets>
  <definedNames>
    <definedName name="_xlnm.Print_Area" localSheetId="0">Hoja1!$A$1:$AR$30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" i="1" l="1"/>
  <c r="AP8" i="1" s="1"/>
  <c r="AO9" i="1"/>
  <c r="AP9" i="1" s="1"/>
  <c r="AO10" i="1"/>
  <c r="AP10" i="1" s="1"/>
  <c r="AO11" i="1"/>
  <c r="AP11" i="1" s="1"/>
  <c r="AO12" i="1"/>
  <c r="AP12" i="1" s="1"/>
  <c r="AO7" i="1"/>
  <c r="AP7" i="1" s="1"/>
  <c r="V13" i="1"/>
  <c r="W13" i="1"/>
  <c r="Z13" i="1"/>
  <c r="U13" i="1" l="1"/>
  <c r="C13" i="1"/>
  <c r="AP13" i="1"/>
  <c r="AM13" i="1"/>
  <c r="AN13" i="1"/>
  <c r="AO13" i="1"/>
  <c r="AQ13" i="1"/>
  <c r="AL13" i="1"/>
  <c r="X8" i="1"/>
  <c r="Y8" i="1" s="1"/>
  <c r="X9" i="1"/>
  <c r="Y9" i="1" s="1"/>
  <c r="X10" i="1"/>
  <c r="X11" i="1"/>
  <c r="Y11" i="1" s="1"/>
  <c r="X12" i="1"/>
  <c r="Y12" i="1" s="1"/>
  <c r="X7" i="1"/>
  <c r="Y7" i="1" s="1"/>
  <c r="X13" i="1" l="1"/>
  <c r="Y10" i="1"/>
  <c r="Y13" i="1" s="1"/>
  <c r="E13" i="1"/>
  <c r="F13" i="1"/>
  <c r="G13" i="1"/>
  <c r="H13" i="1"/>
  <c r="D13" i="1"/>
</calcChain>
</file>

<file path=xl/sharedStrings.xml><?xml version="1.0" encoding="utf-8"?>
<sst xmlns="http://schemas.openxmlformats.org/spreadsheetml/2006/main" count="59" uniqueCount="30">
  <si>
    <t>PROYECTO</t>
  </si>
  <si>
    <t>UNIDAD DE MEDIDA</t>
  </si>
  <si>
    <t>METAS ANUALES</t>
  </si>
  <si>
    <t>METAS</t>
  </si>
  <si>
    <t>1ER. TRIMESTRE</t>
  </si>
  <si>
    <t>2DO. TRIMESTRE</t>
  </si>
  <si>
    <t>4TO. TRIMESTRE</t>
  </si>
  <si>
    <t>ACUMULADAS</t>
  </si>
  <si>
    <t>PROGRAMADAS</t>
  </si>
  <si>
    <t>AMPLIACIÓN</t>
  </si>
  <si>
    <t>REDUCCIÓN</t>
  </si>
  <si>
    <t>MODIFICADAS</t>
  </si>
  <si>
    <t>REALIZADAS</t>
  </si>
  <si>
    <t>POR REALIZAR</t>
  </si>
  <si>
    <t>%</t>
  </si>
  <si>
    <t xml:space="preserve">PROGRAMADAS </t>
  </si>
  <si>
    <t>TOTAL</t>
  </si>
  <si>
    <t>EL COLEGIO DEL ESTADO DE HIDALGO</t>
  </si>
  <si>
    <t>ACCIONES</t>
  </si>
  <si>
    <t>INSTRUMENTOS</t>
  </si>
  <si>
    <t>BENEFICIARIOS</t>
  </si>
  <si>
    <t>PROYECTOS</t>
  </si>
  <si>
    <t>ESTUDIANTES</t>
  </si>
  <si>
    <t>PROGRAMA DE GESTIÓN ADMINISTRATIVA DE LAS INSTITUCIONES DE EDUCACIÓN SUPERIOR EJECUTADO (INGRESOS PROPIOS)</t>
  </si>
  <si>
    <t>PROGRAMA DE GESTIÓN ADMINISTRATIVA DE LAS INSTITUCIONES DE EDUCACIÓN SUPERIOR EJECUTADO (RECURSOS ESTATALES)</t>
  </si>
  <si>
    <t>PROCESOS DE PLANEACIÒN ESTRATÈGICA Y EVALUACIÒN IMPLEMENTADOS  (RECURSOS ESTATALES)</t>
  </si>
  <si>
    <t>SERVICIOS DE EXTENSIÓN Y VINCULACIÓN DE EDUCACIÓN SUPERIOR OTORGADOS  (RECURSOS ESTATALES)</t>
  </si>
  <si>
    <t>INVESTIGACIÓN CIENTÍFICA, TECNOLÓGICA Y EDUCATIVA REALIZADA  (RECURSOS ESTATALES)</t>
  </si>
  <si>
    <t>ESTUDIANTES DE EDUCACIÓN SUPERIOR EN LAS INSTITUCIONES PÚBLICAS FORMADOS  (RECURSOS ESTATALES)</t>
  </si>
  <si>
    <t>EVALUACIÓN PROGRAMÁTICA PRESUPUESTAL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</si>
</sst>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44" fontId="4" fillId="0" borderId="0" xfId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0" fontId="4" fillId="0" borderId="14" xfId="2" applyNumberFormat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2" applyNumberFormat="1" applyFont="1" applyBorder="1" applyAlignment="1">
      <alignment horizontal="center" vertical="center" wrapText="1"/>
    </xf>
    <xf numFmtId="0" fontId="4" fillId="0" borderId="19" xfId="2" applyNumberFormat="1" applyFont="1" applyBorder="1" applyAlignment="1">
      <alignment horizontal="center" vertical="center" wrapText="1"/>
    </xf>
    <xf numFmtId="0" fontId="4" fillId="0" borderId="22" xfId="2" applyNumberFormat="1" applyFont="1" applyBorder="1" applyAlignment="1">
      <alignment horizontal="center" vertical="center" wrapText="1"/>
    </xf>
    <xf numFmtId="0" fontId="4" fillId="0" borderId="24" xfId="2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7" xfId="0" applyFont="1" applyBorder="1" applyAlignment="1">
      <alignment vertical="center" wrapText="1"/>
    </xf>
    <xf numFmtId="0" fontId="1" fillId="0" borderId="17" xfId="2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7" xfId="2" applyNumberFormat="1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0" fontId="1" fillId="0" borderId="19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4" fillId="0" borderId="15" xfId="2" applyNumberFormat="1" applyFont="1" applyBorder="1" applyAlignment="1">
      <alignment horizontal="center" vertical="center" wrapText="1"/>
    </xf>
    <xf numFmtId="0" fontId="1" fillId="0" borderId="20" xfId="2" applyNumberFormat="1" applyFont="1" applyBorder="1" applyAlignment="1">
      <alignment horizontal="center" vertical="center"/>
    </xf>
    <xf numFmtId="0" fontId="4" fillId="0" borderId="37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2" xfId="2" applyNumberFormat="1" applyFont="1" applyBorder="1" applyAlignment="1">
      <alignment horizontal="center" vertical="center"/>
    </xf>
    <xf numFmtId="0" fontId="4" fillId="0" borderId="38" xfId="2" applyNumberFormat="1" applyFont="1" applyBorder="1" applyAlignment="1">
      <alignment horizontal="center" vertical="center" wrapText="1"/>
    </xf>
    <xf numFmtId="0" fontId="4" fillId="0" borderId="39" xfId="2" applyNumberFormat="1" applyFont="1" applyBorder="1" applyAlignment="1">
      <alignment horizontal="center" vertical="center" wrapText="1"/>
    </xf>
    <xf numFmtId="0" fontId="1" fillId="0" borderId="40" xfId="2" applyNumberFormat="1" applyFont="1" applyBorder="1" applyAlignment="1">
      <alignment horizontal="center" vertical="center"/>
    </xf>
    <xf numFmtId="0" fontId="1" fillId="0" borderId="24" xfId="2" applyNumberFormat="1" applyFont="1" applyBorder="1" applyAlignment="1">
      <alignment horizontal="center" vertical="center"/>
    </xf>
    <xf numFmtId="0" fontId="4" fillId="0" borderId="10" xfId="2" applyNumberFormat="1" applyFont="1" applyBorder="1" applyAlignment="1">
      <alignment horizontal="center" vertical="center" wrapText="1"/>
    </xf>
    <xf numFmtId="0" fontId="4" fillId="0" borderId="41" xfId="2" applyNumberFormat="1" applyFont="1" applyBorder="1" applyAlignment="1">
      <alignment horizontal="center" vertical="center" wrapText="1"/>
    </xf>
    <xf numFmtId="0" fontId="4" fillId="0" borderId="42" xfId="2" applyNumberFormat="1" applyFont="1" applyBorder="1" applyAlignment="1">
      <alignment horizontal="center" vertical="center" wrapText="1"/>
    </xf>
    <xf numFmtId="0" fontId="1" fillId="0" borderId="43" xfId="2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0" fontId="4" fillId="0" borderId="29" xfId="2" applyNumberFormat="1" applyFont="1" applyBorder="1" applyAlignment="1">
      <alignment horizontal="center" vertical="center" wrapText="1"/>
    </xf>
    <xf numFmtId="10" fontId="4" fillId="0" borderId="30" xfId="2" applyNumberFormat="1" applyFont="1" applyBorder="1" applyAlignment="1">
      <alignment horizontal="center" vertical="center" wrapText="1"/>
    </xf>
    <xf numFmtId="10" fontId="1" fillId="0" borderId="44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 wrapText="1"/>
    </xf>
    <xf numFmtId="9" fontId="4" fillId="0" borderId="23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9" fontId="4" fillId="0" borderId="12" xfId="2" applyFont="1" applyBorder="1" applyAlignment="1">
      <alignment horizontal="center" vertical="center" wrapText="1"/>
    </xf>
    <xf numFmtId="9" fontId="4" fillId="0" borderId="17" xfId="2" applyFont="1" applyBorder="1" applyAlignment="1">
      <alignment horizontal="center" vertical="center" wrapText="1"/>
    </xf>
    <xf numFmtId="9" fontId="4" fillId="0" borderId="18" xfId="2" applyFont="1" applyBorder="1" applyAlignment="1">
      <alignment horizontal="center" vertical="center" wrapText="1"/>
    </xf>
    <xf numFmtId="0" fontId="4" fillId="0" borderId="17" xfId="2" applyNumberFormat="1" applyFont="1" applyBorder="1" applyAlignment="1">
      <alignment horizontal="center" vertical="center" wrapText="1"/>
    </xf>
    <xf numFmtId="9" fontId="4" fillId="0" borderId="35" xfId="2" applyFont="1" applyBorder="1" applyAlignment="1">
      <alignment horizontal="center" vertical="center" wrapText="1"/>
    </xf>
    <xf numFmtId="9" fontId="4" fillId="0" borderId="16" xfId="2" applyFont="1" applyBorder="1" applyAlignment="1">
      <alignment horizontal="center" vertical="center" wrapText="1"/>
    </xf>
    <xf numFmtId="9" fontId="4" fillId="0" borderId="13" xfId="2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9" fontId="4" fillId="0" borderId="34" xfId="2" applyFont="1" applyBorder="1" applyAlignment="1">
      <alignment horizontal="center" vertical="center" wrapText="1"/>
    </xf>
    <xf numFmtId="9" fontId="4" fillId="0" borderId="11" xfId="2" applyFont="1" applyBorder="1" applyAlignment="1">
      <alignment horizontal="center" vertical="center" wrapText="1"/>
    </xf>
    <xf numFmtId="9" fontId="4" fillId="0" borderId="22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4" fillId="3" borderId="17" xfId="2" applyFont="1" applyFill="1" applyBorder="1" applyAlignment="1">
      <alignment horizontal="center" vertical="center" wrapText="1"/>
    </xf>
    <xf numFmtId="0" fontId="1" fillId="0" borderId="17" xfId="2" applyNumberFormat="1" applyFont="1" applyBorder="1" applyAlignment="1">
      <alignment horizontal="center" vertical="center"/>
    </xf>
    <xf numFmtId="9" fontId="1" fillId="0" borderId="17" xfId="2" applyFont="1" applyBorder="1" applyAlignment="1">
      <alignment horizontal="center" vertical="center"/>
    </xf>
    <xf numFmtId="9" fontId="1" fillId="0" borderId="35" xfId="2" applyFont="1" applyBorder="1" applyAlignment="1">
      <alignment horizontal="center" vertical="center"/>
    </xf>
    <xf numFmtId="0" fontId="1" fillId="0" borderId="22" xfId="2" applyNumberFormat="1" applyFont="1" applyBorder="1" applyAlignment="1">
      <alignment horizontal="center" vertical="center"/>
    </xf>
    <xf numFmtId="0" fontId="4" fillId="0" borderId="22" xfId="2" applyNumberFormat="1" applyFont="1" applyBorder="1" applyAlignment="1">
      <alignment horizontal="center" vertical="center" wrapText="1"/>
    </xf>
    <xf numFmtId="9" fontId="4" fillId="0" borderId="36" xfId="2" applyFont="1" applyBorder="1" applyAlignment="1">
      <alignment horizontal="center" vertical="center" wrapText="1"/>
    </xf>
  </cellXfs>
  <cellStyles count="3">
    <cellStyle name="Moneda 2" xfId="1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355245</xdr:colOff>
      <xdr:row>0</xdr:row>
      <xdr:rowOff>142875</xdr:rowOff>
    </xdr:from>
    <xdr:to>
      <xdr:col>0</xdr:col>
      <xdr:colOff>2301875</xdr:colOff>
      <xdr:row>2</xdr:row>
      <xdr:rowOff>381000</xdr:rowOff>
    </xdr:to>
    <xdr:pic>
      <xdr:nvPicPr>
        <xdr:cNvPr id="2" name="Imagen 1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45" y="142875"/>
          <a:ext cx="194663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425979</xdr:colOff>
      <xdr:row>14</xdr:row>
      <xdr:rowOff>168062</xdr:rowOff>
    </xdr:from>
    <xdr:to>
      <xdr:col>43</xdr:col>
      <xdr:colOff>541064</xdr:colOff>
      <xdr:row>24</xdr:row>
      <xdr:rowOff>10583</xdr:rowOff>
    </xdr:to>
    <xdr:sp macro="" textlink="">
      <xdr:nvSpPr>
        <xdr:cNvPr id="3" name="13 CuadroTexto"/>
        <xdr:cNvSpPr txBox="1"/>
      </xdr:nvSpPr>
      <xdr:spPr>
        <a:xfrm>
          <a:off x="14284854" y="9058062"/>
          <a:ext cx="3734585" cy="174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Dra. Rocío Ruiz de la Barrera</a:t>
          </a:r>
        </a:p>
        <a:p>
          <a:pPr algn="ctr"/>
          <a:r>
            <a:rPr lang="es-MX" sz="1100" b="1" u="none">
              <a:latin typeface="Arial" pitchFamily="34" charset="0"/>
              <a:cs typeface="Arial" pitchFamily="34" charset="0"/>
            </a:rPr>
            <a:t>Directora</a:t>
          </a:r>
          <a:r>
            <a:rPr lang="es-MX" sz="1100" b="1" u="none" baseline="0">
              <a:latin typeface="Arial" pitchFamily="34" charset="0"/>
              <a:cs typeface="Arial" pitchFamily="34" charset="0"/>
            </a:rPr>
            <a:t> General de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 El Colegio del Estado de Hidalgo</a:t>
          </a:r>
          <a:endParaRPr lang="es-MX" sz="1100" b="1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111569</xdr:colOff>
      <xdr:row>14</xdr:row>
      <xdr:rowOff>638</xdr:rowOff>
    </xdr:from>
    <xdr:to>
      <xdr:col>9</xdr:col>
      <xdr:colOff>285750</xdr:colOff>
      <xdr:row>22</xdr:row>
      <xdr:rowOff>142875</xdr:rowOff>
    </xdr:to>
    <xdr:sp macro="" textlink="">
      <xdr:nvSpPr>
        <xdr:cNvPr id="4" name="16 CuadroTexto"/>
        <xdr:cNvSpPr txBox="1"/>
      </xdr:nvSpPr>
      <xdr:spPr>
        <a:xfrm>
          <a:off x="7541069" y="4271013"/>
          <a:ext cx="2730056" cy="166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 baseline="0">
              <a:latin typeface="Arial" pitchFamily="34" charset="0"/>
              <a:cs typeface="Arial" pitchFamily="34" charset="0"/>
            </a:rPr>
            <a:t>L.C. Arlena Alejandra Acosta Ledezma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249235</xdr:colOff>
      <xdr:row>14</xdr:row>
      <xdr:rowOff>171675</xdr:rowOff>
    </xdr:from>
    <xdr:to>
      <xdr:col>2</xdr:col>
      <xdr:colOff>388936</xdr:colOff>
      <xdr:row>23</xdr:row>
      <xdr:rowOff>39688</xdr:rowOff>
    </xdr:to>
    <xdr:sp macro="" textlink="">
      <xdr:nvSpPr>
        <xdr:cNvPr id="5" name="19 CuadroTexto"/>
        <xdr:cNvSpPr txBox="1"/>
      </xdr:nvSpPr>
      <xdr:spPr>
        <a:xfrm>
          <a:off x="249235" y="9061675"/>
          <a:ext cx="3719514" cy="158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L.E. Berenice Ascencio González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Jefa del Departamento de Normatividad, 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Programación y Gestión  Presupuestal </a:t>
          </a:r>
        </a:p>
      </xdr:txBody>
    </xdr:sp>
    <xdr:clientData/>
  </xdr:twoCellAnchor>
  <xdr:twoCellAnchor>
    <xdr:from>
      <xdr:col>23</xdr:col>
      <xdr:colOff>571499</xdr:colOff>
      <xdr:row>15</xdr:row>
      <xdr:rowOff>5293</xdr:rowOff>
    </xdr:from>
    <xdr:to>
      <xdr:col>27</xdr:col>
      <xdr:colOff>651215</xdr:colOff>
      <xdr:row>22</xdr:row>
      <xdr:rowOff>185209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8008937" y="9085793"/>
          <a:ext cx="3810341" cy="151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Revisó</a:t>
          </a: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_______________________________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L.C. Arlena Acosta Ledezma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Titular</a:t>
          </a:r>
          <a:r>
            <a:rPr lang="es-MX" sz="11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de la Unidad de Apoyo Administrativo</a:t>
          </a:r>
          <a:r>
            <a:rPr lang="es-MX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view="pageBreakPreview" zoomScale="120" zoomScaleNormal="100" zoomScaleSheetLayoutView="120" workbookViewId="0">
      <selection activeCell="AM25" sqref="AM25"/>
    </sheetView>
  </sheetViews>
  <sheetFormatPr baseColWidth="10" defaultRowHeight="15" x14ac:dyDescent="0.25"/>
  <cols>
    <col min="1" max="1" width="37.28515625" customWidth="1"/>
    <col min="2" max="2" width="16.42578125" customWidth="1"/>
    <col min="3" max="3" width="12.28515625" customWidth="1"/>
    <col min="4" max="4" width="18" hidden="1" customWidth="1"/>
    <col min="5" max="5" width="14.7109375" hidden="1" customWidth="1"/>
    <col min="6" max="6" width="13.7109375" hidden="1" customWidth="1"/>
    <col min="7" max="7" width="16.28515625" hidden="1" customWidth="1"/>
    <col min="8" max="8" width="14.85546875" hidden="1" customWidth="1"/>
    <col min="9" max="9" width="14" hidden="1" customWidth="1"/>
    <col min="10" max="10" width="10" hidden="1" customWidth="1"/>
    <col min="11" max="11" width="4.7109375" hidden="1" customWidth="1"/>
    <col min="12" max="20" width="11.42578125" hidden="1" customWidth="1"/>
    <col min="21" max="21" width="13.5703125" bestFit="1" customWidth="1"/>
    <col min="22" max="22" width="14.140625" bestFit="1" customWidth="1"/>
    <col min="23" max="23" width="17.85546875" customWidth="1"/>
    <col min="24" max="24" width="15.42578125" customWidth="1"/>
    <col min="25" max="25" width="17.5703125" customWidth="1"/>
    <col min="26" max="28" width="11.42578125" customWidth="1"/>
    <col min="29" max="34" width="11.42578125" hidden="1" customWidth="1"/>
    <col min="35" max="37" width="0" hidden="1" customWidth="1"/>
    <col min="38" max="38" width="17.42578125" customWidth="1"/>
    <col min="39" max="39" width="11.5703125" bestFit="1" customWidth="1"/>
    <col min="40" max="40" width="11.42578125" bestFit="1" customWidth="1"/>
    <col min="41" max="41" width="16.5703125" customWidth="1"/>
    <col min="42" max="42" width="13.5703125" bestFit="1" customWidth="1"/>
    <col min="43" max="43" width="12.7109375" bestFit="1" customWidth="1"/>
    <col min="44" max="44" width="12.42578125" customWidth="1"/>
    <col min="45" max="45" width="12.28515625" bestFit="1" customWidth="1"/>
    <col min="46" max="46" width="12.140625" customWidth="1"/>
    <col min="47" max="47" width="11.85546875" customWidth="1"/>
  </cols>
  <sheetData>
    <row r="1" spans="1:60" s="21" customFormat="1" ht="26.25" customHeight="1" x14ac:dyDescent="0.2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60" s="21" customFormat="1" ht="42.75" customHeight="1" x14ac:dyDescent="0.2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60" ht="36" customHeight="1" thickBot="1" x14ac:dyDescent="0.3"/>
    <row r="4" spans="1:60" s="3" customFormat="1" ht="14.25" thickBot="1" x14ac:dyDescent="0.3">
      <c r="A4" s="65" t="s">
        <v>0</v>
      </c>
      <c r="B4" s="67" t="s">
        <v>1</v>
      </c>
      <c r="C4" s="68" t="s">
        <v>2</v>
      </c>
      <c r="D4" s="71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64"/>
      <c r="AS4" s="1"/>
      <c r="AT4" s="1"/>
      <c r="AU4" s="1"/>
      <c r="AV4" s="1"/>
      <c r="AW4" s="1"/>
      <c r="AX4" s="1"/>
      <c r="AY4" s="1"/>
      <c r="AZ4" s="2"/>
      <c r="BA4" s="2"/>
    </row>
    <row r="5" spans="1:60" s="3" customFormat="1" ht="14.25" thickBot="1" x14ac:dyDescent="0.3">
      <c r="A5" s="65"/>
      <c r="B5" s="67"/>
      <c r="C5" s="69"/>
      <c r="D5" s="71" t="s">
        <v>4</v>
      </c>
      <c r="E5" s="71"/>
      <c r="F5" s="71"/>
      <c r="G5" s="71"/>
      <c r="H5" s="71"/>
      <c r="I5" s="71"/>
      <c r="J5" s="71"/>
      <c r="K5" s="64"/>
      <c r="L5" s="71" t="s">
        <v>5</v>
      </c>
      <c r="M5" s="71"/>
      <c r="N5" s="71"/>
      <c r="O5" s="71"/>
      <c r="P5" s="71"/>
      <c r="Q5" s="71"/>
      <c r="R5" s="71"/>
      <c r="S5" s="71"/>
      <c r="T5" s="64"/>
      <c r="U5" s="63" t="s">
        <v>4</v>
      </c>
      <c r="V5" s="71"/>
      <c r="W5" s="71"/>
      <c r="X5" s="71"/>
      <c r="Y5" s="71"/>
      <c r="Z5" s="71"/>
      <c r="AA5" s="71"/>
      <c r="AB5" s="64"/>
      <c r="AC5" s="63" t="s">
        <v>6</v>
      </c>
      <c r="AD5" s="71"/>
      <c r="AE5" s="71"/>
      <c r="AF5" s="71"/>
      <c r="AG5" s="71"/>
      <c r="AH5" s="71"/>
      <c r="AI5" s="71"/>
      <c r="AJ5" s="71"/>
      <c r="AK5" s="64"/>
      <c r="AL5" s="63" t="s">
        <v>7</v>
      </c>
      <c r="AM5" s="71"/>
      <c r="AN5" s="71"/>
      <c r="AO5" s="71"/>
      <c r="AP5" s="71"/>
      <c r="AQ5" s="71"/>
      <c r="AR5" s="6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</row>
    <row r="6" spans="1:60" s="3" customFormat="1" ht="27.75" thickBot="1" x14ac:dyDescent="0.3">
      <c r="A6" s="66"/>
      <c r="B6" s="68"/>
      <c r="C6" s="70"/>
      <c r="D6" s="32" t="s">
        <v>8</v>
      </c>
      <c r="E6" s="5" t="s">
        <v>9</v>
      </c>
      <c r="F6" s="5" t="s">
        <v>10</v>
      </c>
      <c r="G6" s="4" t="s">
        <v>11</v>
      </c>
      <c r="H6" s="5" t="s">
        <v>12</v>
      </c>
      <c r="I6" s="6" t="s">
        <v>13</v>
      </c>
      <c r="J6" s="72" t="s">
        <v>14</v>
      </c>
      <c r="K6" s="73"/>
      <c r="L6" s="7" t="s">
        <v>8</v>
      </c>
      <c r="M6" s="5" t="s">
        <v>9</v>
      </c>
      <c r="N6" s="8" t="s">
        <v>10</v>
      </c>
      <c r="O6" s="74" t="s">
        <v>11</v>
      </c>
      <c r="P6" s="75"/>
      <c r="Q6" s="5" t="s">
        <v>12</v>
      </c>
      <c r="R6" s="9" t="s">
        <v>13</v>
      </c>
      <c r="S6" s="76" t="s">
        <v>14</v>
      </c>
      <c r="T6" s="77"/>
      <c r="U6" s="30" t="s">
        <v>8</v>
      </c>
      <c r="V6" s="31" t="s">
        <v>9</v>
      </c>
      <c r="W6" s="40" t="s">
        <v>10</v>
      </c>
      <c r="X6" s="30" t="s">
        <v>11</v>
      </c>
      <c r="Y6" s="40" t="s">
        <v>12</v>
      </c>
      <c r="Z6" s="41" t="s">
        <v>13</v>
      </c>
      <c r="AA6" s="63" t="s">
        <v>14</v>
      </c>
      <c r="AB6" s="64"/>
      <c r="AC6" s="30" t="s">
        <v>8</v>
      </c>
      <c r="AD6" s="40" t="s">
        <v>9</v>
      </c>
      <c r="AE6" s="40" t="s">
        <v>10</v>
      </c>
      <c r="AF6" s="65" t="s">
        <v>11</v>
      </c>
      <c r="AG6" s="78"/>
      <c r="AH6" s="40" t="s">
        <v>12</v>
      </c>
      <c r="AI6" s="41" t="s">
        <v>13</v>
      </c>
      <c r="AJ6" s="63" t="s">
        <v>14</v>
      </c>
      <c r="AK6" s="64"/>
      <c r="AL6" s="30" t="s">
        <v>15</v>
      </c>
      <c r="AM6" s="40" t="s">
        <v>9</v>
      </c>
      <c r="AN6" s="40" t="s">
        <v>10</v>
      </c>
      <c r="AO6" s="30" t="s">
        <v>11</v>
      </c>
      <c r="AP6" s="40" t="s">
        <v>12</v>
      </c>
      <c r="AQ6" s="41" t="s">
        <v>13</v>
      </c>
      <c r="AR6" s="40" t="s">
        <v>14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  <c r="BH6" s="2"/>
    </row>
    <row r="7" spans="1:60" s="15" customFormat="1" ht="83.25" customHeight="1" thickBot="1" x14ac:dyDescent="0.3">
      <c r="A7" s="28" t="s">
        <v>24</v>
      </c>
      <c r="B7" s="10" t="s">
        <v>18</v>
      </c>
      <c r="C7" s="25">
        <v>44</v>
      </c>
      <c r="D7" s="12">
        <v>3</v>
      </c>
      <c r="E7" s="11">
        <v>0</v>
      </c>
      <c r="F7" s="11">
        <v>0</v>
      </c>
      <c r="G7" s="11">
        <v>3</v>
      </c>
      <c r="H7" s="11">
        <v>3</v>
      </c>
      <c r="I7" s="11">
        <v>0</v>
      </c>
      <c r="J7" s="79">
        <v>1</v>
      </c>
      <c r="K7" s="85"/>
      <c r="L7" s="12"/>
      <c r="M7" s="11">
        <v>0</v>
      </c>
      <c r="N7" s="11">
        <v>0</v>
      </c>
      <c r="O7" s="86">
        <v>0</v>
      </c>
      <c r="P7" s="86"/>
      <c r="Q7" s="11"/>
      <c r="R7" s="11">
        <v>0</v>
      </c>
      <c r="S7" s="79"/>
      <c r="T7" s="87"/>
      <c r="U7" s="39">
        <v>8</v>
      </c>
      <c r="V7" s="43">
        <v>0</v>
      </c>
      <c r="W7" s="47">
        <v>0</v>
      </c>
      <c r="X7" s="48">
        <f t="shared" ref="X7:X12" si="0">U7+V7-W7</f>
        <v>8</v>
      </c>
      <c r="Y7" s="47">
        <f>X7</f>
        <v>8</v>
      </c>
      <c r="Z7" s="48">
        <v>0</v>
      </c>
      <c r="AA7" s="88">
        <v>1</v>
      </c>
      <c r="AB7" s="85"/>
      <c r="AC7" s="12"/>
      <c r="AD7" s="34">
        <v>0</v>
      </c>
      <c r="AE7" s="34">
        <v>0</v>
      </c>
      <c r="AF7" s="86">
        <v>0</v>
      </c>
      <c r="AG7" s="86"/>
      <c r="AH7" s="34"/>
      <c r="AI7" s="34">
        <v>0</v>
      </c>
      <c r="AJ7" s="79"/>
      <c r="AK7" s="79"/>
      <c r="AL7" s="39">
        <v>8</v>
      </c>
      <c r="AM7" s="10">
        <v>0</v>
      </c>
      <c r="AN7" s="53">
        <v>0</v>
      </c>
      <c r="AO7" s="10">
        <f>AL7+AM7-AN7</f>
        <v>8</v>
      </c>
      <c r="AP7" s="53">
        <f>AO7</f>
        <v>8</v>
      </c>
      <c r="AQ7" s="10">
        <v>0</v>
      </c>
      <c r="AR7" s="56">
        <v>1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4"/>
      <c r="BH7" s="14"/>
    </row>
    <row r="8" spans="1:60" s="15" customFormat="1" ht="90.75" customHeight="1" thickBot="1" x14ac:dyDescent="0.3">
      <c r="A8" s="22" t="s">
        <v>25</v>
      </c>
      <c r="B8" s="16" t="s">
        <v>18</v>
      </c>
      <c r="C8" s="26">
        <v>24</v>
      </c>
      <c r="D8" s="18">
        <v>24</v>
      </c>
      <c r="E8" s="17">
        <v>0</v>
      </c>
      <c r="F8" s="17">
        <v>0</v>
      </c>
      <c r="G8" s="17">
        <v>24</v>
      </c>
      <c r="H8" s="17">
        <v>24</v>
      </c>
      <c r="I8" s="17">
        <v>0</v>
      </c>
      <c r="J8" s="80">
        <v>1</v>
      </c>
      <c r="K8" s="81"/>
      <c r="L8" s="18"/>
      <c r="M8" s="17">
        <v>0</v>
      </c>
      <c r="N8" s="17">
        <v>0</v>
      </c>
      <c r="O8" s="82">
        <v>0</v>
      </c>
      <c r="P8" s="82"/>
      <c r="Q8" s="17"/>
      <c r="R8" s="17">
        <v>0</v>
      </c>
      <c r="S8" s="80"/>
      <c r="T8" s="83"/>
      <c r="U8" s="37">
        <v>6</v>
      </c>
      <c r="V8" s="44">
        <v>0</v>
      </c>
      <c r="W8" s="37">
        <v>0</v>
      </c>
      <c r="X8" s="49">
        <f t="shared" si="0"/>
        <v>6</v>
      </c>
      <c r="Y8" s="37">
        <f t="shared" ref="Y8:Y12" si="1">X8</f>
        <v>6</v>
      </c>
      <c r="Z8" s="49">
        <v>0</v>
      </c>
      <c r="AA8" s="84">
        <v>1</v>
      </c>
      <c r="AB8" s="81"/>
      <c r="AC8" s="18"/>
      <c r="AD8" s="33">
        <v>0</v>
      </c>
      <c r="AE8" s="33">
        <v>0</v>
      </c>
      <c r="AF8" s="82">
        <v>0</v>
      </c>
      <c r="AG8" s="82"/>
      <c r="AH8" s="33"/>
      <c r="AI8" s="33">
        <v>0</v>
      </c>
      <c r="AJ8" s="80"/>
      <c r="AK8" s="80"/>
      <c r="AL8" s="37">
        <v>6</v>
      </c>
      <c r="AM8" s="16">
        <v>0</v>
      </c>
      <c r="AN8" s="54">
        <v>0</v>
      </c>
      <c r="AO8" s="16">
        <f t="shared" ref="AO8:AO12" si="2">AL8+AM8-AN8</f>
        <v>6</v>
      </c>
      <c r="AP8" s="54">
        <f t="shared" ref="AP8:AP12" si="3">AO8</f>
        <v>6</v>
      </c>
      <c r="AQ8" s="16">
        <v>0</v>
      </c>
      <c r="AR8" s="57">
        <v>1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4"/>
      <c r="BH8" s="14"/>
    </row>
    <row r="9" spans="1:60" s="15" customFormat="1" ht="70.5" customHeight="1" thickBot="1" x14ac:dyDescent="0.3">
      <c r="A9" s="28" t="s">
        <v>26</v>
      </c>
      <c r="B9" s="16" t="s">
        <v>19</v>
      </c>
      <c r="C9" s="26">
        <v>10</v>
      </c>
      <c r="D9" s="18">
        <v>6</v>
      </c>
      <c r="E9" s="17">
        <v>0</v>
      </c>
      <c r="F9" s="17">
        <v>0</v>
      </c>
      <c r="G9" s="17">
        <v>6</v>
      </c>
      <c r="H9" s="17">
        <v>6</v>
      </c>
      <c r="I9" s="17">
        <v>0</v>
      </c>
      <c r="J9" s="80">
        <v>1</v>
      </c>
      <c r="K9" s="81"/>
      <c r="L9" s="18"/>
      <c r="M9" s="17">
        <v>0</v>
      </c>
      <c r="N9" s="17">
        <v>0</v>
      </c>
      <c r="O9" s="82">
        <v>0</v>
      </c>
      <c r="P9" s="82"/>
      <c r="Q9" s="17"/>
      <c r="R9" s="17">
        <v>0</v>
      </c>
      <c r="S9" s="80"/>
      <c r="T9" s="83"/>
      <c r="U9" s="37">
        <v>1</v>
      </c>
      <c r="V9" s="44">
        <v>0</v>
      </c>
      <c r="W9" s="37">
        <v>0</v>
      </c>
      <c r="X9" s="49">
        <f t="shared" si="0"/>
        <v>1</v>
      </c>
      <c r="Y9" s="37">
        <f t="shared" si="1"/>
        <v>1</v>
      </c>
      <c r="Z9" s="49">
        <v>0</v>
      </c>
      <c r="AA9" s="84">
        <v>1</v>
      </c>
      <c r="AB9" s="81"/>
      <c r="AC9" s="18"/>
      <c r="AD9" s="33">
        <v>0</v>
      </c>
      <c r="AE9" s="33">
        <v>0</v>
      </c>
      <c r="AF9" s="82">
        <v>0</v>
      </c>
      <c r="AG9" s="82"/>
      <c r="AH9" s="33"/>
      <c r="AI9" s="33">
        <v>0</v>
      </c>
      <c r="AJ9" s="80"/>
      <c r="AK9" s="80"/>
      <c r="AL9" s="37">
        <v>1</v>
      </c>
      <c r="AM9" s="16">
        <v>0</v>
      </c>
      <c r="AN9" s="54">
        <v>0</v>
      </c>
      <c r="AO9" s="16">
        <f t="shared" si="2"/>
        <v>1</v>
      </c>
      <c r="AP9" s="54">
        <f t="shared" si="3"/>
        <v>1</v>
      </c>
      <c r="AQ9" s="16">
        <v>0</v>
      </c>
      <c r="AR9" s="57">
        <v>1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4"/>
      <c r="BH9" s="14"/>
    </row>
    <row r="10" spans="1:60" s="15" customFormat="1" ht="64.5" customHeight="1" thickBot="1" x14ac:dyDescent="0.3">
      <c r="A10" s="28" t="s">
        <v>27</v>
      </c>
      <c r="B10" s="16" t="s">
        <v>20</v>
      </c>
      <c r="C10" s="26">
        <v>4</v>
      </c>
      <c r="D10" s="18">
        <v>2</v>
      </c>
      <c r="E10" s="17">
        <v>0</v>
      </c>
      <c r="F10" s="17">
        <v>0</v>
      </c>
      <c r="G10" s="17">
        <v>2</v>
      </c>
      <c r="H10" s="17">
        <v>2</v>
      </c>
      <c r="I10" s="17">
        <v>0</v>
      </c>
      <c r="J10" s="80">
        <v>1</v>
      </c>
      <c r="K10" s="81"/>
      <c r="L10" s="18"/>
      <c r="M10" s="17">
        <v>0</v>
      </c>
      <c r="N10" s="17">
        <v>0</v>
      </c>
      <c r="O10" s="82">
        <v>0</v>
      </c>
      <c r="P10" s="82"/>
      <c r="Q10" s="17"/>
      <c r="R10" s="17">
        <v>0</v>
      </c>
      <c r="S10" s="80"/>
      <c r="T10" s="83"/>
      <c r="U10" s="37">
        <v>1</v>
      </c>
      <c r="V10" s="44">
        <v>0</v>
      </c>
      <c r="W10" s="37">
        <v>0</v>
      </c>
      <c r="X10" s="49">
        <f t="shared" si="0"/>
        <v>1</v>
      </c>
      <c r="Y10" s="37">
        <f t="shared" si="1"/>
        <v>1</v>
      </c>
      <c r="Z10" s="49">
        <v>0</v>
      </c>
      <c r="AA10" s="84">
        <v>1</v>
      </c>
      <c r="AB10" s="81"/>
      <c r="AC10" s="18"/>
      <c r="AD10" s="33">
        <v>0</v>
      </c>
      <c r="AE10" s="33">
        <v>0</v>
      </c>
      <c r="AF10" s="82">
        <v>0</v>
      </c>
      <c r="AG10" s="82"/>
      <c r="AH10" s="33"/>
      <c r="AI10" s="33">
        <v>0</v>
      </c>
      <c r="AJ10" s="80"/>
      <c r="AK10" s="80"/>
      <c r="AL10" s="37">
        <v>1</v>
      </c>
      <c r="AM10" s="16">
        <v>0</v>
      </c>
      <c r="AN10" s="54">
        <v>0</v>
      </c>
      <c r="AO10" s="16">
        <f t="shared" si="2"/>
        <v>1</v>
      </c>
      <c r="AP10" s="54">
        <f t="shared" si="3"/>
        <v>1</v>
      </c>
      <c r="AQ10" s="16">
        <v>0</v>
      </c>
      <c r="AR10" s="57">
        <v>1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4"/>
    </row>
    <row r="11" spans="1:60" s="15" customFormat="1" ht="65.25" customHeight="1" thickBot="1" x14ac:dyDescent="0.3">
      <c r="A11" s="28" t="s">
        <v>28</v>
      </c>
      <c r="B11" s="16" t="s">
        <v>21</v>
      </c>
      <c r="C11" s="26">
        <v>121</v>
      </c>
      <c r="D11" s="18">
        <v>2</v>
      </c>
      <c r="E11" s="17">
        <v>0</v>
      </c>
      <c r="F11" s="17">
        <v>0</v>
      </c>
      <c r="G11" s="17">
        <v>2</v>
      </c>
      <c r="H11" s="17">
        <v>2</v>
      </c>
      <c r="I11" s="17">
        <v>0</v>
      </c>
      <c r="J11" s="80">
        <v>1</v>
      </c>
      <c r="K11" s="81"/>
      <c r="L11" s="18"/>
      <c r="M11" s="17">
        <v>0</v>
      </c>
      <c r="N11" s="17">
        <v>0</v>
      </c>
      <c r="O11" s="82">
        <v>0</v>
      </c>
      <c r="P11" s="82"/>
      <c r="Q11" s="17"/>
      <c r="R11" s="17">
        <v>0</v>
      </c>
      <c r="S11" s="80"/>
      <c r="T11" s="83"/>
      <c r="U11" s="37">
        <v>26</v>
      </c>
      <c r="V11" s="44">
        <v>0</v>
      </c>
      <c r="W11" s="37">
        <v>0</v>
      </c>
      <c r="X11" s="49">
        <f t="shared" si="0"/>
        <v>26</v>
      </c>
      <c r="Y11" s="37">
        <f t="shared" si="1"/>
        <v>26</v>
      </c>
      <c r="Z11" s="49">
        <v>0</v>
      </c>
      <c r="AA11" s="84">
        <v>1</v>
      </c>
      <c r="AB11" s="81"/>
      <c r="AC11" s="18"/>
      <c r="AD11" s="33">
        <v>0</v>
      </c>
      <c r="AE11" s="33">
        <v>0</v>
      </c>
      <c r="AF11" s="82">
        <v>0</v>
      </c>
      <c r="AG11" s="82"/>
      <c r="AH11" s="33"/>
      <c r="AI11" s="33">
        <v>0</v>
      </c>
      <c r="AJ11" s="80"/>
      <c r="AK11" s="80"/>
      <c r="AL11" s="37">
        <v>26</v>
      </c>
      <c r="AM11" s="16">
        <v>0</v>
      </c>
      <c r="AN11" s="54">
        <v>0</v>
      </c>
      <c r="AO11" s="16">
        <f t="shared" si="2"/>
        <v>26</v>
      </c>
      <c r="AP11" s="54">
        <f t="shared" si="3"/>
        <v>26</v>
      </c>
      <c r="AQ11" s="16">
        <v>0</v>
      </c>
      <c r="AR11" s="57">
        <v>1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4"/>
      <c r="BH11" s="14"/>
    </row>
    <row r="12" spans="1:60" s="15" customFormat="1" ht="65.25" customHeight="1" thickBot="1" x14ac:dyDescent="0.3">
      <c r="A12" s="29" t="s">
        <v>23</v>
      </c>
      <c r="B12" s="24" t="s">
        <v>22</v>
      </c>
      <c r="C12" s="27">
        <v>12</v>
      </c>
      <c r="D12" s="20">
        <v>26</v>
      </c>
      <c r="E12" s="19">
        <v>0</v>
      </c>
      <c r="F12" s="19">
        <v>0</v>
      </c>
      <c r="G12" s="19">
        <v>26</v>
      </c>
      <c r="H12" s="19">
        <v>29</v>
      </c>
      <c r="I12" s="19">
        <v>0</v>
      </c>
      <c r="J12" s="89">
        <v>1.1153999999999999</v>
      </c>
      <c r="K12" s="62"/>
      <c r="L12" s="20"/>
      <c r="M12" s="19">
        <v>0</v>
      </c>
      <c r="N12" s="19">
        <v>0</v>
      </c>
      <c r="O12" s="97">
        <v>0</v>
      </c>
      <c r="P12" s="97"/>
      <c r="Q12" s="19"/>
      <c r="R12" s="19">
        <v>0</v>
      </c>
      <c r="S12" s="89"/>
      <c r="T12" s="98"/>
      <c r="U12" s="37">
        <v>3</v>
      </c>
      <c r="V12" s="44">
        <v>0</v>
      </c>
      <c r="W12" s="37">
        <v>0</v>
      </c>
      <c r="X12" s="49">
        <f t="shared" si="0"/>
        <v>3</v>
      </c>
      <c r="Y12" s="37">
        <f t="shared" si="1"/>
        <v>3</v>
      </c>
      <c r="Z12" s="49">
        <v>0</v>
      </c>
      <c r="AA12" s="84">
        <v>1</v>
      </c>
      <c r="AB12" s="81"/>
      <c r="AC12" s="18"/>
      <c r="AD12" s="33">
        <v>0</v>
      </c>
      <c r="AE12" s="33">
        <v>0</v>
      </c>
      <c r="AF12" s="82">
        <v>0</v>
      </c>
      <c r="AG12" s="82"/>
      <c r="AH12" s="33"/>
      <c r="AI12" s="33">
        <v>0</v>
      </c>
      <c r="AJ12" s="80"/>
      <c r="AK12" s="80"/>
      <c r="AL12" s="37">
        <v>3</v>
      </c>
      <c r="AM12" s="16">
        <v>0</v>
      </c>
      <c r="AN12" s="54">
        <v>0</v>
      </c>
      <c r="AO12" s="16">
        <f t="shared" si="2"/>
        <v>3</v>
      </c>
      <c r="AP12" s="54">
        <f t="shared" si="3"/>
        <v>3</v>
      </c>
      <c r="AQ12" s="16">
        <v>0</v>
      </c>
      <c r="AR12" s="57">
        <v>1</v>
      </c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4"/>
    </row>
    <row r="13" spans="1:60" s="3" customFormat="1" ht="20.25" customHeight="1" thickBot="1" x14ac:dyDescent="0.3">
      <c r="A13" s="59" t="s">
        <v>16</v>
      </c>
      <c r="B13" s="60"/>
      <c r="C13" s="36">
        <f>SUM(C7:C12)</f>
        <v>215</v>
      </c>
      <c r="D13" s="35">
        <f>SUM(D7:D12)</f>
        <v>63</v>
      </c>
      <c r="E13" s="23">
        <f>SUM(E7:E12)</f>
        <v>0</v>
      </c>
      <c r="F13" s="23">
        <f>SUM(F7:F12)</f>
        <v>0</v>
      </c>
      <c r="G13" s="23">
        <f>SUM(G7:G12)</f>
        <v>63</v>
      </c>
      <c r="H13" s="23">
        <f>SUM(H7:H12)</f>
        <v>66</v>
      </c>
      <c r="I13" s="23">
        <v>0</v>
      </c>
      <c r="J13" s="92">
        <v>1.04</v>
      </c>
      <c r="K13" s="92"/>
      <c r="L13" s="23">
        <v>0</v>
      </c>
      <c r="M13" s="23">
        <v>0</v>
      </c>
      <c r="N13" s="23">
        <v>0</v>
      </c>
      <c r="O13" s="93">
        <v>0</v>
      </c>
      <c r="P13" s="93"/>
      <c r="Q13" s="23">
        <v>0</v>
      </c>
      <c r="R13" s="23">
        <v>0</v>
      </c>
      <c r="S13" s="94"/>
      <c r="T13" s="95"/>
      <c r="U13" s="38">
        <f>SUM(U7:U12)</f>
        <v>45</v>
      </c>
      <c r="V13" s="45">
        <f>SUM(V7:V12)</f>
        <v>0</v>
      </c>
      <c r="W13" s="38">
        <f>SUM(W7:W12)</f>
        <v>0</v>
      </c>
      <c r="X13" s="50">
        <f>SUM(X7:X12)</f>
        <v>45</v>
      </c>
      <c r="Y13" s="38">
        <f>SUM(Y7:Y12)</f>
        <v>45</v>
      </c>
      <c r="Z13" s="50">
        <f>SUM(Z7:Z12)</f>
        <v>0</v>
      </c>
      <c r="AA13" s="61">
        <v>1</v>
      </c>
      <c r="AB13" s="62"/>
      <c r="AC13" s="46"/>
      <c r="AD13" s="42">
        <v>0</v>
      </c>
      <c r="AE13" s="42">
        <v>0</v>
      </c>
      <c r="AF13" s="96">
        <v>0</v>
      </c>
      <c r="AG13" s="96"/>
      <c r="AH13" s="42"/>
      <c r="AI13" s="42">
        <v>0</v>
      </c>
      <c r="AJ13" s="89"/>
      <c r="AK13" s="89"/>
      <c r="AL13" s="51">
        <f>SUM(AL7:AL12)</f>
        <v>45</v>
      </c>
      <c r="AM13" s="52">
        <f>SUM(AM7:AM12)</f>
        <v>0</v>
      </c>
      <c r="AN13" s="55">
        <f>SUM(AN7:AN12)</f>
        <v>0</v>
      </c>
      <c r="AO13" s="52">
        <f>SUM(AO7:AO12)</f>
        <v>45</v>
      </c>
      <c r="AP13" s="55">
        <f>SUM(AP7:AP12)</f>
        <v>45</v>
      </c>
      <c r="AQ13" s="52">
        <f>SUM(AQ7:AQ12)</f>
        <v>0</v>
      </c>
      <c r="AR13" s="58">
        <v>1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  <c r="BH13" s="2"/>
    </row>
  </sheetData>
  <mergeCells count="60">
    <mergeCell ref="AJ13:AK13"/>
    <mergeCell ref="A1:AR1"/>
    <mergeCell ref="A2:AR2"/>
    <mergeCell ref="J13:K13"/>
    <mergeCell ref="O13:P13"/>
    <mergeCell ref="S13:T13"/>
    <mergeCell ref="AF13:AG13"/>
    <mergeCell ref="AJ11:AK11"/>
    <mergeCell ref="J12:K12"/>
    <mergeCell ref="O12:P12"/>
    <mergeCell ref="S12:T12"/>
    <mergeCell ref="AA12:AB12"/>
    <mergeCell ref="AF12:AG12"/>
    <mergeCell ref="AJ12:AK12"/>
    <mergeCell ref="J11:K11"/>
    <mergeCell ref="O11:P11"/>
    <mergeCell ref="S11:T11"/>
    <mergeCell ref="AA11:AB11"/>
    <mergeCell ref="AF11:AG11"/>
    <mergeCell ref="AJ9:AK9"/>
    <mergeCell ref="AJ10:AK10"/>
    <mergeCell ref="J10:K10"/>
    <mergeCell ref="O10:P10"/>
    <mergeCell ref="S10:T10"/>
    <mergeCell ref="AA10:AB10"/>
    <mergeCell ref="AF10:AG10"/>
    <mergeCell ref="J9:K9"/>
    <mergeCell ref="O9:P9"/>
    <mergeCell ref="S9:T9"/>
    <mergeCell ref="AA9:AB9"/>
    <mergeCell ref="AF9:AG9"/>
    <mergeCell ref="AF6:AG6"/>
    <mergeCell ref="AJ7:AK7"/>
    <mergeCell ref="J8:K8"/>
    <mergeCell ref="O8:P8"/>
    <mergeCell ref="S8:T8"/>
    <mergeCell ref="AA8:AB8"/>
    <mergeCell ref="AF8:AG8"/>
    <mergeCell ref="AJ8:AK8"/>
    <mergeCell ref="J7:K7"/>
    <mergeCell ref="O7:P7"/>
    <mergeCell ref="S7:T7"/>
    <mergeCell ref="AA7:AB7"/>
    <mergeCell ref="AF7:AG7"/>
    <mergeCell ref="A13:B13"/>
    <mergeCell ref="AA13:AB13"/>
    <mergeCell ref="AJ6:AK6"/>
    <mergeCell ref="A4:A6"/>
    <mergeCell ref="B4:B6"/>
    <mergeCell ref="C4:C6"/>
    <mergeCell ref="D4:AR4"/>
    <mergeCell ref="D5:K5"/>
    <mergeCell ref="L5:T5"/>
    <mergeCell ref="U5:AB5"/>
    <mergeCell ref="AC5:AK5"/>
    <mergeCell ref="AL5:AR5"/>
    <mergeCell ref="J6:K6"/>
    <mergeCell ref="O6:P6"/>
    <mergeCell ref="S6:T6"/>
    <mergeCell ref="AA6:AB6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Planeacion</cp:lastModifiedBy>
  <cp:lastPrinted>2021-04-22T19:13:50Z</cp:lastPrinted>
  <dcterms:created xsi:type="dcterms:W3CDTF">2020-04-21T21:57:21Z</dcterms:created>
  <dcterms:modified xsi:type="dcterms:W3CDTF">2021-04-22T19:40:14Z</dcterms:modified>
</cp:coreProperties>
</file>